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1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41" i="1"/>
  <c r="B37" i="1"/>
  <c r="B54" i="1" l="1"/>
  <c r="B47" i="1"/>
</calcChain>
</file>

<file path=xl/sharedStrings.xml><?xml version="1.0" encoding="utf-8"?>
<sst xmlns="http://schemas.openxmlformats.org/spreadsheetml/2006/main" count="54" uniqueCount="45">
  <si>
    <t>Всего</t>
  </si>
  <si>
    <t>Хозяйственные расходы:</t>
  </si>
  <si>
    <t>Сантехника:</t>
  </si>
  <si>
    <t>Услуги:</t>
  </si>
  <si>
    <t>Канцтовары:</t>
  </si>
  <si>
    <t>конверт, марки</t>
  </si>
  <si>
    <t>цветная распечатка</t>
  </si>
  <si>
    <t>распылитель жидкости 2шт</t>
  </si>
  <si>
    <t>Электротовары:</t>
  </si>
  <si>
    <t>светильник 2шт</t>
  </si>
  <si>
    <t xml:space="preserve">смеситель  </t>
  </si>
  <si>
    <t xml:space="preserve">ручка для пласт.окон </t>
  </si>
  <si>
    <t>вантуз</t>
  </si>
  <si>
    <t>стартер 25шт</t>
  </si>
  <si>
    <t>ООО "Профтулз" (ремонт снегоуб.машины)</t>
  </si>
  <si>
    <t>клеммник, изолента</t>
  </si>
  <si>
    <t>зажим винтовой 44шт</t>
  </si>
  <si>
    <t>ООО "Софт трэйд инжиниринг" (замена кардриджа, лампы, эл.балласта, тех.обслуживание питьевого фонтанчика)</t>
  </si>
  <si>
    <t>дверная защелка 2шт</t>
  </si>
  <si>
    <t>малярная лента</t>
  </si>
  <si>
    <t>ручка дверная дерев.</t>
  </si>
  <si>
    <t>мышь беспроводная</t>
  </si>
  <si>
    <t>упаков.бумага</t>
  </si>
  <si>
    <t xml:space="preserve">лампа люмин.  </t>
  </si>
  <si>
    <t>ООО "ТКМ ПРО" (жесткий диск 3шт, коннектор, щит с монтажной панелью, монтаж) установка дополнительных видеокамер</t>
  </si>
  <si>
    <t>антисептик для рук 5бут.</t>
  </si>
  <si>
    <t>заглушки, плинтус</t>
  </si>
  <si>
    <t>набор сантехнический (подводка, фум.лента, лён, тройник, болты, кран-букса, глухарь, крепления крышки)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</si>
  <si>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</si>
  <si>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</si>
  <si>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</si>
  <si>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</si>
  <si>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</si>
  <si>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</si>
  <si>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</si>
  <si>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r>
      <t>52450.00+</t>
    </r>
    <r>
      <rPr>
        <sz val="10"/>
        <color rgb="FF000000"/>
        <rFont val="Times New Roman"/>
        <family val="1"/>
        <charset val="204"/>
      </rPr>
      <t xml:space="preserve">38 404.97 (остаток в банке с 30.06.21г) = 90854.97 </t>
    </r>
  </si>
  <si>
    <t xml:space="preserve">55000.00+23 796.27(остаток подотчетных средств)=78796.27 </t>
  </si>
  <si>
    <t>перерасход</t>
  </si>
  <si>
    <t>за 4 квартал 2021 г. (октябрь-ноябрь-декабрь)</t>
  </si>
  <si>
    <r>
      <t xml:space="preserve">1. За отчетный период </t>
    </r>
    <r>
      <rPr>
        <b/>
        <i/>
        <sz val="10"/>
        <color indexed="8"/>
        <rFont val="Times New Roman"/>
        <family val="1"/>
        <charset val="204"/>
      </rPr>
      <t>(с 01.07.21 г. по 30.09.21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</si>
  <si>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 За отчетный период </t>
    </r>
    <r>
      <rPr>
        <b/>
        <i/>
        <sz val="10"/>
        <color indexed="8"/>
        <rFont val="Times New Roman"/>
        <family val="1"/>
        <charset val="204"/>
      </rPr>
      <t>(с 01.10.21 г. по 31.12.21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</si>
  <si>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90 000.00-9 058.93(перерасход подотчетных средств)=80 941.07</t>
  </si>
  <si>
    <t>остаток подотчетных средств</t>
  </si>
  <si>
    <t>ИТОГО:</t>
  </si>
  <si>
    <r>
      <t>149 283.00+</t>
    </r>
    <r>
      <rPr>
        <sz val="10"/>
        <color rgb="FF000000"/>
        <rFont val="Times New Roman"/>
        <family val="1"/>
        <charset val="204"/>
      </rPr>
      <t xml:space="preserve">30 279.97 (остаток в банке с 30.09.21г) =179 562.97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</si>
</sst>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 applyAlignment="1">
      <alignment vertical="justify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vertical="justify"/>
    </xf>
    <xf numFmtId="4" fontId="12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vertical="justify" wrapText="1"/>
    </xf>
    <xf numFmtId="0" fontId="2" fillId="0" borderId="4" xfId="0" applyNumberFormat="1" applyFont="1" applyFill="1" applyBorder="1" applyAlignment="1">
      <alignment horizontal="left" vertical="justify" wrapText="1"/>
    </xf>
    <xf numFmtId="0" fontId="3" fillId="0" borderId="5" xfId="0" applyFont="1" applyFill="1" applyBorder="1" applyAlignment="1">
      <alignment horizontal="right" vertical="justify" wrapText="1"/>
    </xf>
    <xf numFmtId="0" fontId="3" fillId="0" borderId="6" xfId="0" applyNumberFormat="1" applyFont="1" applyFill="1" applyBorder="1" applyAlignment="1">
      <alignment horizontal="center" vertical="justify"/>
    </xf>
    <xf numFmtId="0" fontId="2" fillId="0" borderId="7" xfId="0" applyFont="1" applyFill="1" applyBorder="1" applyAlignment="1">
      <alignment vertical="justify" wrapText="1"/>
    </xf>
    <xf numFmtId="0" fontId="2" fillId="0" borderId="8" xfId="0" applyNumberFormat="1" applyFont="1" applyFill="1" applyBorder="1" applyAlignment="1">
      <alignment horizontal="left" vertical="justify" wrapText="1"/>
    </xf>
    <xf numFmtId="0" fontId="1" fillId="0" borderId="9" xfId="0" applyFont="1" applyFill="1" applyBorder="1" applyAlignment="1">
      <alignment horizontal="center" vertical="justify" wrapText="1"/>
    </xf>
    <xf numFmtId="0" fontId="1" fillId="0" borderId="10" xfId="0" applyFont="1" applyFill="1" applyBorder="1" applyAlignment="1">
      <alignment horizontal="center" vertical="justify" wrapText="1"/>
    </xf>
    <xf numFmtId="0" fontId="3" fillId="0" borderId="11" xfId="0" applyFont="1" applyFill="1" applyBorder="1" applyAlignment="1">
      <alignment horizontal="right" vertical="justify" wrapText="1"/>
    </xf>
    <xf numFmtId="0" fontId="3" fillId="0" borderId="12" xfId="0" applyNumberFormat="1" applyFont="1" applyFill="1" applyBorder="1" applyAlignment="1">
      <alignment horizontal="center" vertical="justify" wrapText="1"/>
    </xf>
    <xf numFmtId="0" fontId="1" fillId="0" borderId="13" xfId="0" applyFont="1" applyFill="1" applyBorder="1" applyAlignment="1">
      <alignment horizontal="center" vertical="justify" wrapText="1"/>
    </xf>
    <xf numFmtId="0" fontId="1" fillId="0" borderId="14" xfId="0" applyFont="1" applyFill="1" applyBorder="1" applyAlignment="1">
      <alignment horizontal="center" vertical="justify" wrapText="1"/>
    </xf>
    <xf numFmtId="0" fontId="3" fillId="0" borderId="12" xfId="0" applyNumberFormat="1" applyFont="1" applyFill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29" zoomScale="118" zoomScaleNormal="118" workbookViewId="0">
      <selection activeCell="B56" sqref="B56"/>
    </sheetView>
  </sheetViews>
  <sheetFormatPr defaultRowHeight="15" x14ac:dyDescent="0.25"/>
  <cols>
    <col min="1" max="1" width="45" style="1" customWidth="1"/>
    <col min="2" max="2" width="53.140625" style="1" customWidth="1"/>
    <col min="3" max="16384" width="9.140625" style="1"/>
  </cols>
  <sheetData>
    <row r="1" spans="1:2" ht="12.75" customHeight="1" x14ac:dyDescent="0.25">
      <c r="A1" s="14" t="s">
        <v>28</v>
      </c>
      <c r="B1" s="14"/>
    </row>
    <row r="2" spans="1:2" ht="12.75" customHeight="1" x14ac:dyDescent="0.25">
      <c r="A2" s="14" t="s">
        <v>29</v>
      </c>
      <c r="B2" s="14"/>
    </row>
    <row r="3" spans="1:2" ht="12.75" customHeight="1" x14ac:dyDescent="0.25">
      <c r="A3" s="14" t="s">
        <v>38</v>
      </c>
      <c r="B3" s="14"/>
    </row>
    <row r="4" spans="1:2" ht="6" customHeight="1" x14ac:dyDescent="0.25"/>
    <row r="5" spans="1:2" ht="13.5" customHeight="1" thickBot="1" x14ac:dyDescent="0.3">
      <c r="A5" s="2" t="s">
        <v>39</v>
      </c>
      <c r="B5" s="2"/>
    </row>
    <row r="6" spans="1:2" ht="4.5" customHeight="1" x14ac:dyDescent="0.25">
      <c r="A6" s="3"/>
      <c r="B6" s="3"/>
    </row>
    <row r="7" spans="1:2" x14ac:dyDescent="0.25">
      <c r="A7" s="4" t="s">
        <v>30</v>
      </c>
      <c r="B7" s="5" t="s">
        <v>35</v>
      </c>
    </row>
    <row r="8" spans="1:2" x14ac:dyDescent="0.25">
      <c r="A8" s="6" t="s">
        <v>31</v>
      </c>
      <c r="B8" s="7" t="s">
        <v>36</v>
      </c>
    </row>
    <row r="9" spans="1:2" x14ac:dyDescent="0.25">
      <c r="A9" s="6" t="s">
        <v>32</v>
      </c>
      <c r="B9" s="8">
        <v>5575</v>
      </c>
    </row>
    <row r="10" spans="1:2" x14ac:dyDescent="0.25">
      <c r="A10" s="6" t="s">
        <v>33</v>
      </c>
      <c r="B10" s="8">
        <v>87855.2</v>
      </c>
    </row>
    <row r="11" spans="1:2" x14ac:dyDescent="0.25">
      <c r="A11" s="4" t="s">
        <v>34</v>
      </c>
      <c r="B11" s="9">
        <v>30279.97</v>
      </c>
    </row>
    <row r="12" spans="1:2" x14ac:dyDescent="0.25">
      <c r="A12" s="10" t="s">
        <v>37</v>
      </c>
      <c r="B12" s="8">
        <v>9058.93</v>
      </c>
    </row>
    <row r="13" spans="1:2" ht="6.75" customHeight="1" x14ac:dyDescent="0.25"/>
    <row r="14" spans="1:2" ht="12.75" customHeight="1" thickBot="1" x14ac:dyDescent="0.3">
      <c r="A14" s="2" t="s">
        <v>40</v>
      </c>
      <c r="B14" s="2"/>
    </row>
    <row r="15" spans="1:2" ht="6" customHeight="1" x14ac:dyDescent="0.25">
      <c r="A15" s="3"/>
      <c r="B15" s="3"/>
    </row>
    <row r="16" spans="1:2" x14ac:dyDescent="0.25">
      <c r="A16" s="4" t="s">
        <v>30</v>
      </c>
      <c r="B16" s="5" t="s">
        <v>44</v>
      </c>
    </row>
    <row r="17" spans="1:2" x14ac:dyDescent="0.25">
      <c r="A17" s="6" t="s">
        <v>31</v>
      </c>
      <c r="B17" s="7" t="s">
        <v>41</v>
      </c>
    </row>
    <row r="18" spans="1:2" x14ac:dyDescent="0.25">
      <c r="A18" s="6" t="s">
        <v>32</v>
      </c>
      <c r="B18" s="8">
        <v>7650</v>
      </c>
    </row>
    <row r="19" spans="1:2" x14ac:dyDescent="0.25">
      <c r="A19" s="6" t="s">
        <v>33</v>
      </c>
      <c r="B19" s="8">
        <v>80895.7</v>
      </c>
    </row>
    <row r="20" spans="1:2" x14ac:dyDescent="0.25">
      <c r="A20" s="4" t="s">
        <v>34</v>
      </c>
      <c r="B20" s="9">
        <v>81012.97</v>
      </c>
    </row>
    <row r="21" spans="1:2" x14ac:dyDescent="0.25">
      <c r="A21" s="11" t="s">
        <v>42</v>
      </c>
      <c r="B21" s="8">
        <v>45.37</v>
      </c>
    </row>
    <row r="22" spans="1:2" ht="9" customHeight="1" thickBot="1" x14ac:dyDescent="0.3"/>
    <row r="23" spans="1:2" ht="13.5" customHeight="1" thickBot="1" x14ac:dyDescent="0.3">
      <c r="A23" s="21" t="s">
        <v>3</v>
      </c>
      <c r="B23" s="22"/>
    </row>
    <row r="24" spans="1:2" ht="45" x14ac:dyDescent="0.25">
      <c r="A24" s="19" t="s">
        <v>17</v>
      </c>
      <c r="B24" s="20">
        <v>10450</v>
      </c>
    </row>
    <row r="25" spans="1:2" x14ac:dyDescent="0.25">
      <c r="A25" s="15" t="s">
        <v>14</v>
      </c>
      <c r="B25" s="16">
        <v>800</v>
      </c>
    </row>
    <row r="26" spans="1:2" ht="45" x14ac:dyDescent="0.25">
      <c r="A26" s="15" t="s">
        <v>24</v>
      </c>
      <c r="B26" s="16">
        <v>53540</v>
      </c>
    </row>
    <row r="27" spans="1:2" ht="14.25" customHeight="1" thickBot="1" x14ac:dyDescent="0.3">
      <c r="A27" s="23" t="s">
        <v>0</v>
      </c>
      <c r="B27" s="24">
        <f>SUM(B24:B26)</f>
        <v>64790</v>
      </c>
    </row>
    <row r="28" spans="1:2" ht="13.5" customHeight="1" thickBot="1" x14ac:dyDescent="0.3">
      <c r="A28" s="25" t="s">
        <v>1</v>
      </c>
      <c r="B28" s="26"/>
    </row>
    <row r="29" spans="1:2" x14ac:dyDescent="0.25">
      <c r="A29" s="19" t="s">
        <v>25</v>
      </c>
      <c r="B29" s="20">
        <v>6000</v>
      </c>
    </row>
    <row r="30" spans="1:2" x14ac:dyDescent="0.25">
      <c r="A30" s="15" t="s">
        <v>12</v>
      </c>
      <c r="B30" s="16">
        <v>100</v>
      </c>
    </row>
    <row r="31" spans="1:2" x14ac:dyDescent="0.25">
      <c r="A31" s="15" t="s">
        <v>18</v>
      </c>
      <c r="B31" s="16">
        <v>900</v>
      </c>
    </row>
    <row r="32" spans="1:2" x14ac:dyDescent="0.25">
      <c r="A32" s="15" t="s">
        <v>26</v>
      </c>
      <c r="B32" s="16">
        <v>117</v>
      </c>
    </row>
    <row r="33" spans="1:2" x14ac:dyDescent="0.25">
      <c r="A33" s="15" t="s">
        <v>19</v>
      </c>
      <c r="B33" s="16">
        <v>240</v>
      </c>
    </row>
    <row r="34" spans="1:2" x14ac:dyDescent="0.25">
      <c r="A34" s="15" t="s">
        <v>11</v>
      </c>
      <c r="B34" s="16">
        <v>893</v>
      </c>
    </row>
    <row r="35" spans="1:2" x14ac:dyDescent="0.25">
      <c r="A35" s="15" t="s">
        <v>20</v>
      </c>
      <c r="B35" s="16">
        <v>120</v>
      </c>
    </row>
    <row r="36" spans="1:2" x14ac:dyDescent="0.25">
      <c r="A36" s="15" t="s">
        <v>7</v>
      </c>
      <c r="B36" s="16">
        <v>310</v>
      </c>
    </row>
    <row r="37" spans="1:2" ht="14.25" customHeight="1" thickBot="1" x14ac:dyDescent="0.3">
      <c r="A37" s="23" t="s">
        <v>0</v>
      </c>
      <c r="B37" s="27">
        <f>SUM(B29:B36)</f>
        <v>8680</v>
      </c>
    </row>
    <row r="38" spans="1:2" ht="12.75" customHeight="1" thickBot="1" x14ac:dyDescent="0.3">
      <c r="A38" s="25" t="s">
        <v>2</v>
      </c>
      <c r="B38" s="26"/>
    </row>
    <row r="39" spans="1:2" ht="45" x14ac:dyDescent="0.25">
      <c r="A39" s="19" t="s">
        <v>27</v>
      </c>
      <c r="B39" s="20">
        <v>1904</v>
      </c>
    </row>
    <row r="40" spans="1:2" x14ac:dyDescent="0.25">
      <c r="A40" s="15" t="s">
        <v>10</v>
      </c>
      <c r="B40" s="16">
        <v>1370</v>
      </c>
    </row>
    <row r="41" spans="1:2" ht="13.5" customHeight="1" thickBot="1" x14ac:dyDescent="0.3">
      <c r="A41" s="23" t="s">
        <v>0</v>
      </c>
      <c r="B41" s="27">
        <f>SUM(B39:B40)</f>
        <v>3274</v>
      </c>
    </row>
    <row r="42" spans="1:2" ht="14.25" customHeight="1" thickBot="1" x14ac:dyDescent="0.3">
      <c r="A42" s="25" t="s">
        <v>4</v>
      </c>
      <c r="B42" s="26"/>
    </row>
    <row r="43" spans="1:2" x14ac:dyDescent="0.25">
      <c r="A43" s="19" t="s">
        <v>5</v>
      </c>
      <c r="B43" s="20">
        <v>81.2</v>
      </c>
    </row>
    <row r="44" spans="1:2" x14ac:dyDescent="0.25">
      <c r="A44" s="15" t="s">
        <v>21</v>
      </c>
      <c r="B44" s="16">
        <v>850</v>
      </c>
    </row>
    <row r="45" spans="1:2" x14ac:dyDescent="0.25">
      <c r="A45" s="15" t="s">
        <v>22</v>
      </c>
      <c r="B45" s="16">
        <v>430</v>
      </c>
    </row>
    <row r="46" spans="1:2" x14ac:dyDescent="0.25">
      <c r="A46" s="15" t="s">
        <v>6</v>
      </c>
      <c r="B46" s="16">
        <v>100</v>
      </c>
    </row>
    <row r="47" spans="1:2" ht="14.25" customHeight="1" thickBot="1" x14ac:dyDescent="0.3">
      <c r="A47" s="23" t="s">
        <v>0</v>
      </c>
      <c r="B47" s="27">
        <f>SUM(B43:B46)</f>
        <v>1461.2</v>
      </c>
    </row>
    <row r="48" spans="1:2" ht="13.5" customHeight="1" thickBot="1" x14ac:dyDescent="0.3">
      <c r="A48" s="25" t="s">
        <v>8</v>
      </c>
      <c r="B48" s="26"/>
    </row>
    <row r="49" spans="1:2" x14ac:dyDescent="0.25">
      <c r="A49" s="19" t="s">
        <v>16</v>
      </c>
      <c r="B49" s="20">
        <v>442</v>
      </c>
    </row>
    <row r="50" spans="1:2" x14ac:dyDescent="0.25">
      <c r="A50" s="15" t="s">
        <v>15</v>
      </c>
      <c r="B50" s="16">
        <v>370</v>
      </c>
    </row>
    <row r="51" spans="1:2" x14ac:dyDescent="0.25">
      <c r="A51" s="15" t="s">
        <v>23</v>
      </c>
      <c r="B51" s="16">
        <v>242</v>
      </c>
    </row>
    <row r="52" spans="1:2" x14ac:dyDescent="0.25">
      <c r="A52" s="15" t="s">
        <v>9</v>
      </c>
      <c r="B52" s="16">
        <v>1094</v>
      </c>
    </row>
    <row r="53" spans="1:2" x14ac:dyDescent="0.25">
      <c r="A53" s="15" t="s">
        <v>13</v>
      </c>
      <c r="B53" s="16">
        <v>542.5</v>
      </c>
    </row>
    <row r="54" spans="1:2" ht="15" customHeight="1" thickBot="1" x14ac:dyDescent="0.3">
      <c r="A54" s="17" t="s">
        <v>0</v>
      </c>
      <c r="B54" s="18">
        <f>SUM(B49:B53)</f>
        <v>2690.5</v>
      </c>
    </row>
    <row r="55" spans="1:2" ht="18.75" x14ac:dyDescent="0.25">
      <c r="A55" s="12" t="s">
        <v>43</v>
      </c>
      <c r="B55" s="13">
        <v>80895.7</v>
      </c>
    </row>
  </sheetData>
  <sortState ref="A21:B25">
    <sortCondition ref="A21"/>
  </sortState>
  <mergeCells count="8">
    <mergeCell ref="A1:B1"/>
    <mergeCell ref="A2:B2"/>
    <mergeCell ref="A3:B3"/>
    <mergeCell ref="A48:B48"/>
    <mergeCell ref="A28:B28"/>
    <mergeCell ref="A38:B38"/>
    <mergeCell ref="A23:B23"/>
    <mergeCell ref="A42:B42"/>
  </mergeCells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2022-01-18T10:18:12Z</cp:lastPrinted>
  <dcterms:created xsi:type="dcterms:W3CDTF">2020-02-13T10:45:38Z</dcterms:created>
  <dcterms:modified xsi:type="dcterms:W3CDTF">2022-01-18T10:20:26Z</dcterms:modified>
</cp:coreProperties>
</file>